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atrin\AppData\Local\Temp\Rar$DIa17836.14499\"/>
    </mc:Choice>
  </mc:AlternateContent>
  <xr:revisionPtr revIDLastSave="0" documentId="13_ncr:1_{EBD537FE-785B-4621-86B9-C72C92C0289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Приложение № 5" sheetId="3" r:id="rId1"/>
  </sheets>
  <externalReferences>
    <externalReference r:id="rId2"/>
    <externalReference r:id="rId3"/>
  </externalReferences>
  <definedNames>
    <definedName name="_xlnm.Print_Titles" localSheetId="0">'Приложение № 5'!$9:$10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3" l="1"/>
  <c r="G24" i="3"/>
  <c r="C24" i="3"/>
  <c r="E24" i="3"/>
  <c r="F24" i="3" l="1"/>
  <c r="D24" i="3" l="1"/>
  <c r="H20" i="3" l="1"/>
  <c r="H19" i="3" s="1"/>
  <c r="H18" i="3" s="1"/>
  <c r="H17" i="3" s="1"/>
  <c r="G20" i="3"/>
  <c r="G19" i="3" s="1"/>
  <c r="G18" i="3" s="1"/>
  <c r="G17" i="3" s="1"/>
  <c r="F20" i="3"/>
  <c r="E20" i="3"/>
  <c r="E19" i="3"/>
  <c r="E18" i="3" s="1"/>
  <c r="E17" i="3" s="1"/>
  <c r="D20" i="3"/>
  <c r="C20" i="3"/>
  <c r="H23" i="3"/>
  <c r="H22" i="3" s="1"/>
  <c r="H21" i="3" s="1"/>
  <c r="G23" i="3"/>
  <c r="G22" i="3" s="1"/>
  <c r="G21" i="3" s="1"/>
  <c r="F23" i="3"/>
  <c r="F22" i="3" s="1"/>
  <c r="F21" i="3" s="1"/>
  <c r="E23" i="3"/>
  <c r="E22" i="3" s="1"/>
  <c r="E21" i="3" s="1"/>
  <c r="F19" i="3"/>
  <c r="F18" i="3" s="1"/>
  <c r="F17" i="3" s="1"/>
  <c r="G16" i="3" l="1"/>
  <c r="G25" i="3" s="1"/>
  <c r="E16" i="3"/>
  <c r="E25" i="3" s="1"/>
  <c r="H16" i="3"/>
  <c r="H25" i="3" s="1"/>
  <c r="F16" i="3"/>
  <c r="F25" i="3" s="1"/>
  <c r="D23" i="3" l="1"/>
  <c r="D22" i="3" s="1"/>
  <c r="D21" i="3" s="1"/>
  <c r="C23" i="3"/>
  <c r="C22" i="3" s="1"/>
  <c r="C21" i="3" s="1"/>
  <c r="D19" i="3" l="1"/>
  <c r="D18" i="3" s="1"/>
  <c r="D17" i="3" s="1"/>
  <c r="D16" i="3" s="1"/>
  <c r="D25" i="3" s="1"/>
  <c r="C19" i="3" l="1"/>
  <c r="C18" i="3" s="1"/>
  <c r="C17" i="3" s="1"/>
  <c r="C16" i="3" s="1"/>
  <c r="C25" i="3" s="1"/>
</calcChain>
</file>

<file path=xl/sharedStrings.xml><?xml version="1.0" encoding="utf-8"?>
<sst xmlns="http://schemas.openxmlformats.org/spreadsheetml/2006/main" count="47" uniqueCount="45">
  <si>
    <t xml:space="preserve">Наименование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</si>
  <si>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</si>
  <si>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</si>
  <si>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</si>
  <si>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</si>
  <si>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</si>
  <si>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</si>
  <si>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</si>
  <si>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</si>
  <si>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</si>
  <si>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</si>
  <si>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</si>
  <si>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</si>
  <si>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</si>
  <si>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Код бюджетной классификации Российской Федерации</t>
  </si>
  <si>
    <t>Сумма, тыс. рублей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</si>
  <si>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</si>
  <si>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</si>
  <si>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</si>
  <si>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</si>
  <si>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</si>
  <si>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</si>
  <si>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Изменение остатков средств на счетах по учету средств бюджетов</t>
  </si>
  <si>
    <t>Итого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</si>
  <si>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</si>
  <si>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</si>
  <si>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</si>
  <si>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</si>
  <si>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Увеличение прочих остатков денежных средств бюджетов сельских поселений</t>
  </si>
  <si>
    <t>000 01 05 02 01 10 0000 510</t>
  </si>
  <si>
    <t>Уменьшение прочих остатков денежных средств бюджетов сельских поселений</t>
  </si>
  <si>
    <t>000 01 05 02 01 10 0000 610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</si>
  <si>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</si>
  <si>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Вельского муниципального района Архангельской области </t>
  </si>
  <si>
    <t xml:space="preserve">к решению Совета депутатов </t>
  </si>
  <si>
    <t>сельского поселения "Усть-Шоношское"</t>
  </si>
  <si>
    <t>Источники финансирования дефицита бюджета сельского поселения "Усть-Шоношское" Вельского муниципального района Архангельской области на 2021 год и на плановый период 2022 и 2023 годов</t>
  </si>
  <si>
    <t>Первоначальный план на 2021 год</t>
  </si>
  <si>
    <t>Уточненный план на 2021 год</t>
  </si>
  <si>
    <t>Первоначальный план на 2022 год</t>
  </si>
  <si>
    <t>Уточненный план на 2022 год</t>
  </si>
  <si>
    <t>Первоначальный план на 2023 год</t>
  </si>
  <si>
    <t>Уточненный план на 2023 год</t>
  </si>
  <si>
    <t>Приложение № 3</t>
  </si>
  <si>
    <t xml:space="preserve">от «12  » марта 2021 г. №197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</si>
</sst>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top" wrapText="1"/>
    </xf>
    <xf numFmtId="0" fontId="3" fillId="0" borderId="0" xfId="0" applyFont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 inden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 inden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 indent="1"/>
    </xf>
    <xf numFmtId="0" fontId="2" fillId="2" borderId="4" xfId="0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4" fillId="2" borderId="5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4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trin/AppData/Local/Temp/Rar$DIa17836.6708/&#1055;&#1088;&#1080;&#1083;&#1086;&#1078;&#1077;&#1085;&#1080;&#1077;%20&#8470;%202%20&#1044;&#1086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trin/AppData/Local/Temp/Rar$DIa17836.6708/&#1055;&#1088;&#1080;&#1083;&#1086;&#1078;&#1077;&#1085;&#1080;&#1077;%20&#8470;%204,5,6%20&#1056;&#1072;&#1089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 4"/>
    </sheetNames>
    <sheetDataSet>
      <sheetData sheetId="0">
        <row r="66">
          <cell r="C66">
            <v>5140.4228999999996</v>
          </cell>
          <cell r="D66">
            <v>6900.4259000000002</v>
          </cell>
          <cell r="E66">
            <v>5107.107</v>
          </cell>
          <cell r="F66">
            <v>5107.1034</v>
          </cell>
          <cell r="G66">
            <v>5129.3740000000007</v>
          </cell>
          <cell r="H66">
            <v>5129.3704000000007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 6"/>
      <sheetName val="Приложение № 7"/>
      <sheetName val="Приложение № 13"/>
    </sheetNames>
    <sheetDataSet>
      <sheetData sheetId="0">
        <row r="38">
          <cell r="D38">
            <v>5176.4228999999996</v>
          </cell>
          <cell r="E38">
            <v>6936.4259000000002</v>
          </cell>
          <cell r="F38">
            <v>5143.607</v>
          </cell>
          <cell r="G38">
            <v>5143.6019999999999</v>
          </cell>
          <cell r="H38">
            <v>5166.2139999999999</v>
          </cell>
          <cell r="I38">
            <v>5166.2139999999999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abSelected="1" view="pageBreakPreview" zoomScaleNormal="100" zoomScaleSheetLayoutView="100" workbookViewId="0">
      <selection activeCell="F4" sqref="F4:H4"/>
    </sheetView>
  </sheetViews>
  <sheetFormatPr defaultColWidth="11.109375" defaultRowHeight="31.5" customHeight="1" x14ac:dyDescent="0.25"/>
  <cols>
    <col min="1" max="1" width="52.44140625" style="17" customWidth="1"/>
    <col min="2" max="2" width="28" style="17" customWidth="1"/>
    <col min="3" max="4" width="17.6640625" style="17" customWidth="1"/>
    <col min="5" max="8" width="17.6640625" style="3" customWidth="1"/>
    <col min="9" max="16384" width="11.109375" style="3"/>
  </cols>
  <sheetData>
    <row r="1" spans="1:8" ht="20.100000000000001" customHeight="1" x14ac:dyDescent="0.3">
      <c r="A1" s="1"/>
      <c r="B1" s="3"/>
      <c r="C1" s="3"/>
      <c r="D1" s="3"/>
      <c r="F1" s="2"/>
      <c r="G1" s="39" t="s">
        <v>43</v>
      </c>
      <c r="H1" s="39"/>
    </row>
    <row r="2" spans="1:8" ht="20.100000000000001" customHeight="1" x14ac:dyDescent="0.3">
      <c r="A2" s="1"/>
      <c r="B2" s="3"/>
      <c r="C2" s="3"/>
      <c r="D2" s="3"/>
      <c r="F2" s="39" t="s">
        <v>34</v>
      </c>
      <c r="G2" s="39"/>
      <c r="H2" s="39"/>
    </row>
    <row r="3" spans="1:8" ht="20.100000000000001" customHeight="1" x14ac:dyDescent="0.3">
      <c r="A3" s="1"/>
      <c r="B3" s="3"/>
      <c r="C3" s="3"/>
      <c r="D3" s="3"/>
      <c r="F3" s="39" t="s">
        <v>35</v>
      </c>
      <c r="G3" s="39"/>
      <c r="H3" s="39"/>
    </row>
    <row r="4" spans="1:8" ht="28.8" customHeight="1" x14ac:dyDescent="0.3">
      <c r="A4" s="1"/>
      <c r="B4" s="3"/>
      <c r="C4" s="3"/>
      <c r="D4" s="3"/>
      <c r="F4" s="39" t="s">
        <v>33</v>
      </c>
      <c r="G4" s="39"/>
      <c r="H4" s="39"/>
    </row>
    <row r="5" spans="1:8" ht="20.100000000000001" customHeight="1" x14ac:dyDescent="0.3">
      <c r="A5" s="1"/>
      <c r="B5" s="3"/>
      <c r="C5" s="3"/>
      <c r="D5" s="3"/>
      <c r="F5" s="4"/>
      <c r="G5" s="40" t="s">
        <v>44</v>
      </c>
      <c r="H5" s="40"/>
    </row>
    <row r="6" spans="1:8" ht="31.5" customHeight="1" x14ac:dyDescent="0.3">
      <c r="A6" s="1"/>
      <c r="B6" s="4"/>
      <c r="C6" s="5"/>
      <c r="D6" s="5"/>
    </row>
    <row r="7" spans="1:8" ht="50.1" customHeight="1" x14ac:dyDescent="0.25">
      <c r="A7" s="43" t="s">
        <v>36</v>
      </c>
      <c r="B7" s="43"/>
      <c r="C7" s="43"/>
      <c r="D7" s="43"/>
      <c r="E7" s="43"/>
      <c r="F7" s="43"/>
      <c r="G7" s="43"/>
      <c r="H7" s="43"/>
    </row>
    <row r="8" spans="1:8" ht="48.9" hidden="1" customHeight="1" x14ac:dyDescent="0.3">
      <c r="A8" s="41" t="s">
        <v>32</v>
      </c>
      <c r="B8" s="41"/>
      <c r="C8" s="41"/>
      <c r="D8" s="41"/>
    </row>
    <row r="9" spans="1:8" ht="24" customHeight="1" x14ac:dyDescent="0.25">
      <c r="A9" s="44" t="s">
        <v>0</v>
      </c>
      <c r="B9" s="45" t="s">
        <v>14</v>
      </c>
      <c r="C9" s="42" t="s">
        <v>15</v>
      </c>
      <c r="D9" s="42"/>
      <c r="E9" s="42" t="s">
        <v>15</v>
      </c>
      <c r="F9" s="42"/>
      <c r="G9" s="42" t="s">
        <v>15</v>
      </c>
      <c r="H9" s="42"/>
    </row>
    <row r="10" spans="1:8" ht="33.75" customHeight="1" x14ac:dyDescent="0.25">
      <c r="A10" s="44"/>
      <c r="B10" s="45"/>
      <c r="C10" s="38" t="s">
        <v>37</v>
      </c>
      <c r="D10" s="38" t="s">
        <v>38</v>
      </c>
      <c r="E10" s="38" t="s">
        <v>39</v>
      </c>
      <c r="F10" s="38" t="s">
        <v>40</v>
      </c>
      <c r="G10" s="38" t="s">
        <v>41</v>
      </c>
      <c r="H10" s="38" t="s">
        <v>42</v>
      </c>
    </row>
    <row r="11" spans="1:8" s="21" customFormat="1" ht="31.5" hidden="1" customHeight="1" x14ac:dyDescent="0.3">
      <c r="A11" s="18" t="s">
        <v>16</v>
      </c>
      <c r="B11" s="19" t="s">
        <v>17</v>
      </c>
      <c r="C11" s="20"/>
      <c r="D11" s="20"/>
      <c r="E11" s="20"/>
      <c r="F11" s="20"/>
      <c r="G11" s="20"/>
      <c r="H11" s="20"/>
    </row>
    <row r="12" spans="1:8" s="25" customFormat="1" ht="31.5" hidden="1" customHeight="1" x14ac:dyDescent="0.25">
      <c r="A12" s="22" t="s">
        <v>18</v>
      </c>
      <c r="B12" s="23" t="s">
        <v>19</v>
      </c>
      <c r="C12" s="24"/>
      <c r="D12" s="24"/>
      <c r="E12" s="24"/>
      <c r="F12" s="24"/>
      <c r="G12" s="24"/>
      <c r="H12" s="24"/>
    </row>
    <row r="13" spans="1:8" s="25" customFormat="1" ht="46.5" hidden="1" customHeight="1" x14ac:dyDescent="0.25">
      <c r="A13" s="26" t="s">
        <v>24</v>
      </c>
      <c r="B13" s="27" t="s">
        <v>25</v>
      </c>
      <c r="C13" s="28"/>
      <c r="D13" s="28"/>
      <c r="E13" s="28"/>
      <c r="F13" s="28"/>
      <c r="G13" s="28"/>
      <c r="H13" s="28"/>
    </row>
    <row r="14" spans="1:8" s="25" customFormat="1" ht="41.4" hidden="1" customHeight="1" x14ac:dyDescent="0.25">
      <c r="A14" s="29" t="s">
        <v>20</v>
      </c>
      <c r="B14" s="27" t="s">
        <v>21</v>
      </c>
      <c r="C14" s="28"/>
      <c r="D14" s="28"/>
      <c r="E14" s="28"/>
      <c r="F14" s="28"/>
      <c r="G14" s="28"/>
      <c r="H14" s="28"/>
    </row>
    <row r="15" spans="1:8" s="25" customFormat="1" ht="49.5" hidden="1" customHeight="1" x14ac:dyDescent="0.25">
      <c r="A15" s="30" t="s">
        <v>26</v>
      </c>
      <c r="B15" s="31" t="s">
        <v>27</v>
      </c>
      <c r="C15" s="32"/>
      <c r="D15" s="32"/>
      <c r="E15" s="32"/>
      <c r="F15" s="32"/>
      <c r="G15" s="32"/>
      <c r="H15" s="32"/>
    </row>
    <row r="16" spans="1:8" ht="31.5" customHeight="1" x14ac:dyDescent="0.25">
      <c r="A16" s="6" t="s">
        <v>22</v>
      </c>
      <c r="B16" s="7" t="s">
        <v>1</v>
      </c>
      <c r="C16" s="33">
        <f>C17-C21</f>
        <v>-36</v>
      </c>
      <c r="D16" s="33">
        <f t="shared" ref="D16:F16" si="0">D17-D21</f>
        <v>-36</v>
      </c>
      <c r="E16" s="33">
        <f>E17-E21</f>
        <v>-36.5</v>
      </c>
      <c r="F16" s="33">
        <f t="shared" si="0"/>
        <v>-36.498599999999897</v>
      </c>
      <c r="G16" s="33">
        <f>G17-G21</f>
        <v>-36.839999999999236</v>
      </c>
      <c r="H16" s="33">
        <f t="shared" ref="H16" si="1">H17-H21</f>
        <v>-36.843599999999242</v>
      </c>
    </row>
    <row r="17" spans="1:8" ht="24.9" customHeight="1" x14ac:dyDescent="0.25">
      <c r="A17" s="8" t="s">
        <v>2</v>
      </c>
      <c r="B17" s="14" t="s">
        <v>3</v>
      </c>
      <c r="C17" s="34">
        <f>C18</f>
        <v>5140.4228999999996</v>
      </c>
      <c r="D17" s="34">
        <f t="shared" ref="D17:H19" si="2">D18</f>
        <v>6900.4259000000002</v>
      </c>
      <c r="E17" s="34">
        <f>E18</f>
        <v>5107.107</v>
      </c>
      <c r="F17" s="34">
        <f t="shared" si="2"/>
        <v>5107.1034</v>
      </c>
      <c r="G17" s="34">
        <f>G18</f>
        <v>5129.3740000000007</v>
      </c>
      <c r="H17" s="34">
        <f t="shared" si="2"/>
        <v>5129.3704000000007</v>
      </c>
    </row>
    <row r="18" spans="1:8" ht="20.399999999999999" customHeight="1" x14ac:dyDescent="0.25">
      <c r="A18" s="11" t="s">
        <v>4</v>
      </c>
      <c r="B18" s="10" t="s">
        <v>5</v>
      </c>
      <c r="C18" s="35">
        <f>C19</f>
        <v>5140.4228999999996</v>
      </c>
      <c r="D18" s="35">
        <f t="shared" si="2"/>
        <v>6900.4259000000002</v>
      </c>
      <c r="E18" s="35">
        <f>E19</f>
        <v>5107.107</v>
      </c>
      <c r="F18" s="35">
        <f t="shared" si="2"/>
        <v>5107.1034</v>
      </c>
      <c r="G18" s="35">
        <f>G19</f>
        <v>5129.3740000000007</v>
      </c>
      <c r="H18" s="35">
        <f t="shared" si="2"/>
        <v>5129.3704000000007</v>
      </c>
    </row>
    <row r="19" spans="1:8" ht="31.5" customHeight="1" x14ac:dyDescent="0.25">
      <c r="A19" s="11" t="s">
        <v>6</v>
      </c>
      <c r="B19" s="10" t="s">
        <v>7</v>
      </c>
      <c r="C19" s="35">
        <f>C20</f>
        <v>5140.4228999999996</v>
      </c>
      <c r="D19" s="35">
        <f t="shared" si="2"/>
        <v>6900.4259000000002</v>
      </c>
      <c r="E19" s="35">
        <f>E20</f>
        <v>5107.107</v>
      </c>
      <c r="F19" s="35">
        <f t="shared" si="2"/>
        <v>5107.1034</v>
      </c>
      <c r="G19" s="35">
        <f>G20</f>
        <v>5129.3740000000007</v>
      </c>
      <c r="H19" s="35">
        <f t="shared" si="2"/>
        <v>5129.3704000000007</v>
      </c>
    </row>
    <row r="20" spans="1:8" ht="31.5" customHeight="1" x14ac:dyDescent="0.25">
      <c r="A20" s="9" t="s">
        <v>28</v>
      </c>
      <c r="B20" s="10" t="s">
        <v>29</v>
      </c>
      <c r="C20" s="35">
        <f>'[1]Приложение № 4'!$C$66</f>
        <v>5140.4228999999996</v>
      </c>
      <c r="D20" s="35">
        <f>'[1]Приложение № 4'!$D$66</f>
        <v>6900.4259000000002</v>
      </c>
      <c r="E20" s="35">
        <f>'[1]Приложение № 4'!$E$66</f>
        <v>5107.107</v>
      </c>
      <c r="F20" s="35">
        <f>'[1]Приложение № 4'!$F$66</f>
        <v>5107.1034</v>
      </c>
      <c r="G20" s="35">
        <f>'[1]Приложение № 4'!$G$66</f>
        <v>5129.3740000000007</v>
      </c>
      <c r="H20" s="35">
        <f>'[1]Приложение № 4'!$H$66</f>
        <v>5129.3704000000007</v>
      </c>
    </row>
    <row r="21" spans="1:8" ht="24" customHeight="1" x14ac:dyDescent="0.25">
      <c r="A21" s="11" t="s">
        <v>8</v>
      </c>
      <c r="B21" s="10" t="s">
        <v>9</v>
      </c>
      <c r="C21" s="35">
        <f>C22</f>
        <v>5176.4228999999996</v>
      </c>
      <c r="D21" s="35">
        <f t="shared" ref="D21:H23" si="3">D22</f>
        <v>6936.4259000000002</v>
      </c>
      <c r="E21" s="35">
        <f>E22</f>
        <v>5143.607</v>
      </c>
      <c r="F21" s="35">
        <f t="shared" si="3"/>
        <v>5143.6019999999999</v>
      </c>
      <c r="G21" s="35">
        <f>G22</f>
        <v>5166.2139999999999</v>
      </c>
      <c r="H21" s="35">
        <f t="shared" si="3"/>
        <v>5166.2139999999999</v>
      </c>
    </row>
    <row r="22" spans="1:8" ht="23.1" customHeight="1" x14ac:dyDescent="0.25">
      <c r="A22" s="11" t="s">
        <v>10</v>
      </c>
      <c r="B22" s="10" t="s">
        <v>11</v>
      </c>
      <c r="C22" s="35">
        <f>C23</f>
        <v>5176.4228999999996</v>
      </c>
      <c r="D22" s="35">
        <f t="shared" si="3"/>
        <v>6936.4259000000002</v>
      </c>
      <c r="E22" s="35">
        <f>E23</f>
        <v>5143.607</v>
      </c>
      <c r="F22" s="35">
        <f t="shared" si="3"/>
        <v>5143.6019999999999</v>
      </c>
      <c r="G22" s="35">
        <f>G23</f>
        <v>5166.2139999999999</v>
      </c>
      <c r="H22" s="35">
        <f t="shared" si="3"/>
        <v>5166.2139999999999</v>
      </c>
    </row>
    <row r="23" spans="1:8" ht="31.5" customHeight="1" x14ac:dyDescent="0.25">
      <c r="A23" s="11" t="s">
        <v>12</v>
      </c>
      <c r="B23" s="10" t="s">
        <v>13</v>
      </c>
      <c r="C23" s="35">
        <f>C24</f>
        <v>5176.4228999999996</v>
      </c>
      <c r="D23" s="35">
        <f t="shared" si="3"/>
        <v>6936.4259000000002</v>
      </c>
      <c r="E23" s="35">
        <f>E24</f>
        <v>5143.607</v>
      </c>
      <c r="F23" s="35">
        <f t="shared" si="3"/>
        <v>5143.6019999999999</v>
      </c>
      <c r="G23" s="35">
        <f>G24</f>
        <v>5166.2139999999999</v>
      </c>
      <c r="H23" s="35">
        <f t="shared" si="3"/>
        <v>5166.2139999999999</v>
      </c>
    </row>
    <row r="24" spans="1:8" ht="31.5" customHeight="1" x14ac:dyDescent="0.25">
      <c r="A24" s="12" t="s">
        <v>30</v>
      </c>
      <c r="B24" s="13" t="s">
        <v>31</v>
      </c>
      <c r="C24" s="36">
        <f>'[2]Приложение № 6'!$D$38</f>
        <v>5176.4228999999996</v>
      </c>
      <c r="D24" s="36">
        <f>'[2]Приложение № 6'!$E$38</f>
        <v>6936.4259000000002</v>
      </c>
      <c r="E24" s="36">
        <f>'[2]Приложение № 6'!$F$38</f>
        <v>5143.607</v>
      </c>
      <c r="F24" s="36">
        <f>'[2]Приложение № 6'!$G$38</f>
        <v>5143.6019999999999</v>
      </c>
      <c r="G24" s="36">
        <f>'[2]Приложение № 6'!$H$38</f>
        <v>5166.2139999999999</v>
      </c>
      <c r="H24" s="36">
        <f>'[2]Приложение № 6'!$I$38</f>
        <v>5166.2139999999999</v>
      </c>
    </row>
    <row r="25" spans="1:8" ht="31.5" customHeight="1" x14ac:dyDescent="0.25">
      <c r="A25" s="15" t="s">
        <v>23</v>
      </c>
      <c r="B25" s="16"/>
      <c r="C25" s="37">
        <f>C11+C16</f>
        <v>-36</v>
      </c>
      <c r="D25" s="37">
        <f t="shared" ref="D25:F25" si="4">D11+D16</f>
        <v>-36</v>
      </c>
      <c r="E25" s="37">
        <f>E11+E16</f>
        <v>-36.5</v>
      </c>
      <c r="F25" s="37">
        <f t="shared" si="4"/>
        <v>-36.498599999999897</v>
      </c>
      <c r="G25" s="37">
        <f>G11+G16</f>
        <v>-36.839999999999236</v>
      </c>
      <c r="H25" s="37">
        <f t="shared" ref="H25" si="5">H11+H16</f>
        <v>-36.843599999999242</v>
      </c>
    </row>
  </sheetData>
  <mergeCells count="12">
    <mergeCell ref="E9:F9"/>
    <mergeCell ref="G9:H9"/>
    <mergeCell ref="A7:H7"/>
    <mergeCell ref="A9:A10"/>
    <mergeCell ref="B9:B10"/>
    <mergeCell ref="C9:D9"/>
    <mergeCell ref="G1:H1"/>
    <mergeCell ref="G5:H5"/>
    <mergeCell ref="F2:H2"/>
    <mergeCell ref="A8:D8"/>
    <mergeCell ref="F3:H3"/>
    <mergeCell ref="F4:H4"/>
  </mergeCells>
  <phoneticPr fontId="0" type="noConversion"/>
  <pageMargins left="0.7" right="0.7" top="0.75" bottom="0.75" header="0.3" footer="0.3"/>
  <pageSetup paperSize="9" scale="7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Katrin</cp:lastModifiedBy>
  <cp:lastPrinted>2021-03-11T11:49:31Z</cp:lastPrinted>
  <dcterms:created xsi:type="dcterms:W3CDTF">1996-10-08T23:32:33Z</dcterms:created>
  <dcterms:modified xsi:type="dcterms:W3CDTF">2021-03-11T11:49:58Z</dcterms:modified>
</cp:coreProperties>
</file>